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G:\R3年度\08事務処理要領・マニュアル\01事務処理要領\様式（確定）R3.4～\"/>
    </mc:Choice>
  </mc:AlternateContent>
  <xr:revisionPtr revIDLastSave="0" documentId="13_ncr:1_{D5B89167-2437-4A0C-B831-8791E175F1F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様式10号　集積計画" sheetId="2" r:id="rId1"/>
  </sheets>
  <definedNames>
    <definedName name="_xlnm.Print_Area" localSheetId="0">'様式10号　集積計画'!$A$1:$AL$19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9" i="2" l="1"/>
  <c r="S18" i="2"/>
  <c r="H18" i="2"/>
  <c r="G18" i="2"/>
  <c r="AL17" i="2"/>
  <c r="AL19" i="2" s="1"/>
  <c r="AJ17" i="2"/>
  <c r="AJ19" i="2" s="1"/>
  <c r="S17" i="2"/>
  <c r="T15" i="2"/>
  <c r="AN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honsya56</author>
  </authors>
  <commentList>
    <comment ref="B2" authorId="0" shapeId="0" xr:uid="{7FC1DC16-4A8E-4D3C-AF3A-CDA52B064D6B}">
      <text>
        <r>
          <rPr>
            <b/>
            <sz val="9"/>
            <color indexed="81"/>
            <rFont val="MS P ゴシック"/>
            <family val="3"/>
            <charset val="128"/>
          </rPr>
          <t>一括：農用地利用集積計画による一括処理
配分：農用地利用配分計画による分割処理
特定：特定農作業受委託による配分処理</t>
        </r>
      </text>
    </comment>
  </commentList>
</comments>
</file>

<file path=xl/sharedStrings.xml><?xml version="1.0" encoding="utf-8"?>
<sst xmlns="http://schemas.openxmlformats.org/spreadsheetml/2006/main" count="94" uniqueCount="68">
  <si>
    <t>農用地集積・配分計画</t>
    <rPh sb="0" eb="3">
      <t>ノウヨウチ</t>
    </rPh>
    <rPh sb="3" eb="5">
      <t>シュウセキ</t>
    </rPh>
    <rPh sb="6" eb="8">
      <t>ハイブン</t>
    </rPh>
    <rPh sb="8" eb="10">
      <t>ケイカク</t>
    </rPh>
    <phoneticPr fontId="2"/>
  </si>
  <si>
    <t>№</t>
    <phoneticPr fontId="2"/>
  </si>
  <si>
    <t>農地管理事務所</t>
    <rPh sb="0" eb="2">
      <t>ノウチ</t>
    </rPh>
    <rPh sb="2" eb="4">
      <t>カンリ</t>
    </rPh>
    <rPh sb="4" eb="7">
      <t>ジムショ</t>
    </rPh>
    <phoneticPr fontId="2"/>
  </si>
  <si>
    <t>市町名</t>
    <rPh sb="0" eb="2">
      <t>シチョウ</t>
    </rPh>
    <rPh sb="2" eb="3">
      <t>メイ</t>
    </rPh>
    <phoneticPr fontId="2"/>
  </si>
  <si>
    <t>借受農用地等の概要</t>
    <rPh sb="0" eb="2">
      <t>カリウケ</t>
    </rPh>
    <rPh sb="2" eb="5">
      <t>ノウヨウチ</t>
    </rPh>
    <rPh sb="5" eb="6">
      <t>ナド</t>
    </rPh>
    <rPh sb="7" eb="9">
      <t>ガイヨウ</t>
    </rPh>
    <phoneticPr fontId="2"/>
  </si>
  <si>
    <t>貸付予定者の概要</t>
    <rPh sb="0" eb="2">
      <t>カシツケ</t>
    </rPh>
    <rPh sb="2" eb="5">
      <t>ヨテイシャ</t>
    </rPh>
    <rPh sb="6" eb="8">
      <t>ガイヨウ</t>
    </rPh>
    <phoneticPr fontId="2"/>
  </si>
  <si>
    <t>選定理由</t>
    <rPh sb="0" eb="2">
      <t>センテイ</t>
    </rPh>
    <rPh sb="2" eb="4">
      <t>リユウ</t>
    </rPh>
    <phoneticPr fontId="2"/>
  </si>
  <si>
    <t>当該貸付予定者の進捗状況
（機構を通じた集積・集約）</t>
    <rPh sb="0" eb="2">
      <t>トウガイ</t>
    </rPh>
    <rPh sb="2" eb="4">
      <t>カシツケ</t>
    </rPh>
    <rPh sb="4" eb="7">
      <t>ヨテイシャ</t>
    </rPh>
    <rPh sb="8" eb="10">
      <t>シンチョク</t>
    </rPh>
    <rPh sb="10" eb="12">
      <t>ジョウキョウ</t>
    </rPh>
    <rPh sb="14" eb="16">
      <t>キコウ</t>
    </rPh>
    <rPh sb="17" eb="18">
      <t>ツウ</t>
    </rPh>
    <rPh sb="20" eb="22">
      <t>シュウセキ</t>
    </rPh>
    <rPh sb="23" eb="25">
      <t>シュウヤク</t>
    </rPh>
    <phoneticPr fontId="2"/>
  </si>
  <si>
    <t>当該地区の推進状況</t>
    <rPh sb="0" eb="2">
      <t>トウガイ</t>
    </rPh>
    <rPh sb="2" eb="4">
      <t>チク</t>
    </rPh>
    <rPh sb="5" eb="7">
      <t>スイシン</t>
    </rPh>
    <rPh sb="7" eb="9">
      <t>ジョウキョウ</t>
    </rPh>
    <phoneticPr fontId="2"/>
  </si>
  <si>
    <t>検討会</t>
    <rPh sb="0" eb="3">
      <t>ケントウカイ</t>
    </rPh>
    <phoneticPr fontId="2"/>
  </si>
  <si>
    <t>H27年度事務スケジュール</t>
    <rPh sb="3" eb="5">
      <t>ネンド</t>
    </rPh>
    <rPh sb="5" eb="7">
      <t>ジム</t>
    </rPh>
    <phoneticPr fontId="2"/>
  </si>
  <si>
    <t>現況地目</t>
    <rPh sb="0" eb="2">
      <t>ゲンキョウ</t>
    </rPh>
    <rPh sb="2" eb="3">
      <t>チ</t>
    </rPh>
    <rPh sb="3" eb="4">
      <t>モク</t>
    </rPh>
    <phoneticPr fontId="2"/>
  </si>
  <si>
    <t>筆数</t>
    <rPh sb="0" eb="1">
      <t>フデ</t>
    </rPh>
    <rPh sb="1" eb="2">
      <t>スウ</t>
    </rPh>
    <phoneticPr fontId="2"/>
  </si>
  <si>
    <t>面積</t>
    <rPh sb="0" eb="2">
      <t>メンセキ</t>
    </rPh>
    <phoneticPr fontId="2"/>
  </si>
  <si>
    <t>所有
者数</t>
    <rPh sb="0" eb="2">
      <t>ショユウ</t>
    </rPh>
    <rPh sb="3" eb="4">
      <t>シャ</t>
    </rPh>
    <rPh sb="4" eb="5">
      <t>スウ</t>
    </rPh>
    <phoneticPr fontId="2"/>
  </si>
  <si>
    <t>権利
の
種類</t>
    <rPh sb="0" eb="2">
      <t>ケンリ</t>
    </rPh>
    <rPh sb="5" eb="7">
      <t>シュルイ</t>
    </rPh>
    <phoneticPr fontId="2"/>
  </si>
  <si>
    <t>借受
年数</t>
    <rPh sb="0" eb="2">
      <t>カリウケ</t>
    </rPh>
    <rPh sb="3" eb="5">
      <t>ネンスウ</t>
    </rPh>
    <phoneticPr fontId="2"/>
  </si>
  <si>
    <t>　</t>
    <phoneticPr fontId="2"/>
  </si>
  <si>
    <t>氏名・名称　</t>
    <rPh sb="0" eb="2">
      <t>シメイ</t>
    </rPh>
    <rPh sb="3" eb="5">
      <t>メイショウ</t>
    </rPh>
    <phoneticPr fontId="2"/>
  </si>
  <si>
    <t>経営状況</t>
    <rPh sb="0" eb="2">
      <t>ケイエイ</t>
    </rPh>
    <rPh sb="2" eb="4">
      <t>ジョウキョウ</t>
    </rPh>
    <phoneticPr fontId="2"/>
  </si>
  <si>
    <t>借受希望内容</t>
    <rPh sb="0" eb="2">
      <t>カリウケ</t>
    </rPh>
    <rPh sb="2" eb="4">
      <t>キボウ</t>
    </rPh>
    <rPh sb="4" eb="6">
      <t>ナイヨウ</t>
    </rPh>
    <phoneticPr fontId="2"/>
  </si>
  <si>
    <t xml:space="preserve"> </t>
    <phoneticPr fontId="2"/>
  </si>
  <si>
    <t>貸付
予定
年数</t>
    <rPh sb="0" eb="2">
      <t>カシツケ</t>
    </rPh>
    <rPh sb="3" eb="5">
      <t>ヨテイ</t>
    </rPh>
    <rPh sb="6" eb="8">
      <t>ネンスウ</t>
    </rPh>
    <phoneticPr fontId="2"/>
  </si>
  <si>
    <t>賃料</t>
    <rPh sb="0" eb="2">
      <t>チンリョウ</t>
    </rPh>
    <phoneticPr fontId="2"/>
  </si>
  <si>
    <t>期間</t>
    <rPh sb="0" eb="2">
      <t>キカン</t>
    </rPh>
    <phoneticPr fontId="2"/>
  </si>
  <si>
    <t>予定期間</t>
    <rPh sb="0" eb="2">
      <t>ヨテイ</t>
    </rPh>
    <rPh sb="2" eb="4">
      <t>キカン</t>
    </rPh>
    <phoneticPr fontId="2"/>
  </si>
  <si>
    <t>当該地区の状況</t>
    <phoneticPr fontId="2"/>
  </si>
  <si>
    <t>経営全体の状況</t>
    <phoneticPr fontId="2"/>
  </si>
  <si>
    <t>開催日</t>
    <rPh sb="0" eb="3">
      <t>カイサイビ</t>
    </rPh>
    <phoneticPr fontId="2"/>
  </si>
  <si>
    <t>結果</t>
    <rPh sb="0" eb="2">
      <t>ケッカ</t>
    </rPh>
    <phoneticPr fontId="2"/>
  </si>
  <si>
    <t>筆</t>
    <rPh sb="0" eb="1">
      <t>フデ</t>
    </rPh>
    <phoneticPr fontId="2"/>
  </si>
  <si>
    <t>ha</t>
    <phoneticPr fontId="2"/>
  </si>
  <si>
    <t>人</t>
    <rPh sb="0" eb="1">
      <t>ニン</t>
    </rPh>
    <phoneticPr fontId="2"/>
  </si>
  <si>
    <t>●</t>
    <phoneticPr fontId="2"/>
  </si>
  <si>
    <t>法人設立</t>
    <rPh sb="0" eb="2">
      <t>ホウジン</t>
    </rPh>
    <rPh sb="2" eb="4">
      <t>セツリツ</t>
    </rPh>
    <phoneticPr fontId="2"/>
  </si>
  <si>
    <t>［希望地域］</t>
    <rPh sb="1" eb="3">
      <t>キボウ</t>
    </rPh>
    <rPh sb="3" eb="5">
      <t>チイキ</t>
    </rPh>
    <phoneticPr fontId="2"/>
  </si>
  <si>
    <t>①集積・集約目標</t>
    <rPh sb="1" eb="3">
      <t>シュウセキ</t>
    </rPh>
    <rPh sb="4" eb="6">
      <t>シュウヤク</t>
    </rPh>
    <rPh sb="6" eb="8">
      <t>モクヒョウ</t>
    </rPh>
    <phoneticPr fontId="2"/>
  </si>
  <si>
    <t>①地域農地面積</t>
    <rPh sb="1" eb="3">
      <t>チイキ</t>
    </rPh>
    <rPh sb="3" eb="5">
      <t>ノウチ</t>
    </rPh>
    <rPh sb="5" eb="7">
      <t>メンセキ</t>
    </rPh>
    <phoneticPr fontId="2"/>
  </si>
  <si>
    <t>③</t>
    <phoneticPr fontId="2"/>
  </si>
  <si>
    <t>田</t>
    <rPh sb="0" eb="1">
      <t>タ</t>
    </rPh>
    <phoneticPr fontId="2"/>
  </si>
  <si>
    <t>経営面積</t>
    <rPh sb="0" eb="2">
      <t>ケイエイ</t>
    </rPh>
    <rPh sb="2" eb="4">
      <t>メンセキ</t>
    </rPh>
    <phoneticPr fontId="2"/>
  </si>
  <si>
    <t>）</t>
    <phoneticPr fontId="2"/>
  </si>
  <si>
    <t>②機構への集積・集約面積</t>
    <rPh sb="1" eb="3">
      <t>キコウ</t>
    </rPh>
    <rPh sb="5" eb="7">
      <t>シュウセキ</t>
    </rPh>
    <rPh sb="8" eb="10">
      <t>シュウヤク</t>
    </rPh>
    <rPh sb="10" eb="12">
      <t>メンセキ</t>
    </rPh>
    <phoneticPr fontId="2"/>
  </si>
  <si>
    <t>○</t>
    <phoneticPr fontId="2"/>
  </si>
  <si>
    <t>内当該地域</t>
    <rPh sb="0" eb="1">
      <t>ウチ</t>
    </rPh>
    <rPh sb="1" eb="3">
      <t>トウガイ</t>
    </rPh>
    <rPh sb="3" eb="5">
      <t>チイキ</t>
    </rPh>
    <phoneticPr fontId="2"/>
  </si>
  <si>
    <t>③進捗率【②／①】</t>
    <rPh sb="1" eb="4">
      <t>シンチョクリツ</t>
    </rPh>
    <phoneticPr fontId="2"/>
  </si>
  <si>
    <t>畑</t>
    <rPh sb="0" eb="1">
      <t>ハタケ</t>
    </rPh>
    <phoneticPr fontId="2"/>
  </si>
  <si>
    <t>［予定作物］</t>
    <phoneticPr fontId="2"/>
  </si>
  <si>
    <t>適</t>
    <rPh sb="0" eb="1">
      <t>テキ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</si>
  <si>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</si>
  <si>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</si>
  <si>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 xml:space="preserve">地区名
農地面積
</t>
    <rPh sb="0" eb="2">
      <t>チク</t>
    </rPh>
    <rPh sb="2" eb="3">
      <t>メイ</t>
    </rPh>
    <rPh sb="5" eb="7">
      <t>ノウチ</t>
    </rPh>
    <rPh sb="7" eb="9">
      <t>メンセキ</t>
    </rPh>
    <phoneticPr fontId="2"/>
  </si>
  <si>
    <t>栽培作物</t>
    <phoneticPr fontId="2"/>
  </si>
  <si>
    <t>所有地</t>
  </si>
  <si>
    <t>内訳</t>
    <rPh sb="0" eb="2">
      <t>ウチワケ</t>
    </rPh>
    <phoneticPr fontId="2"/>
  </si>
  <si>
    <t>ha</t>
  </si>
  <si>
    <t>経営状態</t>
    <rPh sb="0" eb="2">
      <t>ケイエイ</t>
    </rPh>
    <rPh sb="2" eb="4">
      <t>ジョウタイ</t>
    </rPh>
    <phoneticPr fontId="2"/>
  </si>
  <si>
    <t>借地</t>
    <phoneticPr fontId="2"/>
  </si>
  <si>
    <t>合　計</t>
    <rPh sb="0" eb="1">
      <t>ア</t>
    </rPh>
    <rPh sb="2" eb="3">
      <t>ケイ</t>
    </rPh>
    <phoneticPr fontId="2"/>
  </si>
  <si>
    <t>人・農地
プラン
策定年月
中心経営体
〔借受申込み無し〕</t>
    <rPh sb="0" eb="1">
      <t>ヒト</t>
    </rPh>
    <rPh sb="2" eb="4">
      <t>ノウチ</t>
    </rPh>
    <rPh sb="9" eb="11">
      <t>サクテイ</t>
    </rPh>
    <rPh sb="11" eb="13">
      <t>ネンゲツ</t>
    </rPh>
    <rPh sb="14" eb="16">
      <t>チュウシン</t>
    </rPh>
    <rPh sb="16" eb="18">
      <t>ケイエイ</t>
    </rPh>
    <rPh sb="18" eb="19">
      <t>タイ</t>
    </rPh>
    <rPh sb="21" eb="23">
      <t>カリウケ</t>
    </rPh>
    <rPh sb="23" eb="25">
      <t>モウシコ</t>
    </rPh>
    <rPh sb="26" eb="27">
      <t>ナ</t>
    </rPh>
    <phoneticPr fontId="2"/>
  </si>
  <si>
    <t>［経営目標面積］</t>
    <rPh sb="1" eb="3">
      <t>ケイエイ</t>
    </rPh>
    <rPh sb="3" eb="5">
      <t>モクヒョウ</t>
    </rPh>
    <phoneticPr fontId="2"/>
  </si>
  <si>
    <t>特定農作業受託</t>
    <phoneticPr fontId="2"/>
  </si>
  <si>
    <t>（</t>
    <phoneticPr fontId="2"/>
  </si>
  <si>
    <t xml:space="preserve">
</t>
    <phoneticPr fontId="2"/>
  </si>
  <si>
    <t>使用貸借</t>
    <rPh sb="0" eb="2">
      <t>シヨウ</t>
    </rPh>
    <rPh sb="2" eb="4">
      <t>タイシャク</t>
    </rPh>
    <phoneticPr fontId="2"/>
  </si>
  <si>
    <t>賃貸借</t>
    <rPh sb="0" eb="3">
      <t>チンタイシャク</t>
    </rPh>
    <phoneticPr fontId="2"/>
  </si>
  <si>
    <t>A 人･農地プラン実行型
　担い手集積･集約型
B 近接農地集約型
　地域農業貢献型</t>
    <rPh sb="2" eb="3">
      <t>ヒト</t>
    </rPh>
    <rPh sb="4" eb="6">
      <t>ノウチ</t>
    </rPh>
    <rPh sb="9" eb="11">
      <t>ジッコウ</t>
    </rPh>
    <rPh sb="11" eb="12">
      <t>ガタ</t>
    </rPh>
    <rPh sb="14" eb="15">
      <t>ニナ</t>
    </rPh>
    <rPh sb="16" eb="17">
      <t>テ</t>
    </rPh>
    <rPh sb="17" eb="19">
      <t>シュウセキ</t>
    </rPh>
    <rPh sb="20" eb="23">
      <t>シュウヤクガタ</t>
    </rPh>
    <rPh sb="27" eb="29">
      <t>キンセツ</t>
    </rPh>
    <rPh sb="29" eb="31">
      <t>ノウチ</t>
    </rPh>
    <rPh sb="31" eb="33">
      <t>シュウヤク</t>
    </rPh>
    <rPh sb="33" eb="34">
      <t>ガタ</t>
    </rPh>
    <rPh sb="36" eb="38">
      <t>チイキ</t>
    </rPh>
    <rPh sb="38" eb="40">
      <t>ノウギョウ</t>
    </rPh>
    <rPh sb="40" eb="42">
      <t>コウケン</t>
    </rPh>
    <rPh sb="42" eb="43">
      <t>ガタ</t>
    </rPh>
    <phoneticPr fontId="2"/>
  </si>
  <si>
    <t>一括・配分・特定</t>
    <rPh sb="0" eb="2">
      <t>イッカツ</t>
    </rPh>
    <rPh sb="3" eb="5">
      <t>ハイブン</t>
    </rPh>
    <rPh sb="6" eb="8">
      <t>トクテイ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</si>
</sst>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0&quot;ha&quot;"/>
    <numFmt numFmtId="178" formatCode="0.00&quot;ha&quot;"/>
    <numFmt numFmtId="179" formatCode="#,##0.00_ ;[Red]\-#,##0.00\ "/>
    <numFmt numFmtId="180" formatCode="#,##0_ ;[Red]\-#,##0\ "/>
    <numFmt numFmtId="181" formatCode="0&quot;月&quot;"/>
    <numFmt numFmtId="182" formatCode="0.0%"/>
    <numFmt numFmtId="183" formatCode="yyyy&quot;年&quot;m&quot;月&quot;;@"/>
    <numFmt numFmtId="184" formatCode="[$-411]ge\.m\.d;@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7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FF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rgb="FFFF0000"/>
      </bottom>
      <diagonal/>
    </border>
    <border>
      <left style="thin">
        <color auto="1"/>
      </left>
      <right style="thin">
        <color auto="1"/>
      </right>
      <top style="hair">
        <color rgb="FFFF0000"/>
      </top>
      <bottom style="hair">
        <color rgb="FFFF0000"/>
      </bottom>
      <diagonal/>
    </border>
    <border>
      <left style="thin">
        <color auto="1"/>
      </left>
      <right style="thin">
        <color auto="1"/>
      </right>
      <top style="hair">
        <color rgb="FFFF0000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/>
      <diagonal/>
    </border>
    <border>
      <left/>
      <right style="thin">
        <color rgb="FFFF0000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7" xfId="0" applyFont="1" applyBorder="1" applyAlignment="1">
      <alignment vertical="center" textRotation="255"/>
    </xf>
    <xf numFmtId="179" fontId="0" fillId="0" borderId="0" xfId="0" applyNumberFormat="1">
      <alignment vertical="center"/>
    </xf>
    <xf numFmtId="183" fontId="0" fillId="0" borderId="0" xfId="0" applyNumberFormat="1">
      <alignment vertical="center"/>
    </xf>
    <xf numFmtId="2" fontId="4" fillId="0" borderId="0" xfId="0" applyNumberFormat="1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left" wrapText="1"/>
    </xf>
    <xf numFmtId="2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0" xfId="0" applyFont="1" applyBorder="1">
      <alignment vertical="center"/>
    </xf>
    <xf numFmtId="0" fontId="8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77" fontId="8" fillId="0" borderId="12" xfId="0" applyNumberFormat="1" applyFont="1" applyBorder="1">
      <alignment vertical="center"/>
    </xf>
    <xf numFmtId="178" fontId="8" fillId="0" borderId="13" xfId="0" applyNumberFormat="1" applyFont="1" applyBorder="1">
      <alignment vertical="center"/>
    </xf>
    <xf numFmtId="178" fontId="8" fillId="0" borderId="0" xfId="0" applyNumberFormat="1" applyFont="1" applyBorder="1">
      <alignment vertical="center"/>
    </xf>
    <xf numFmtId="177" fontId="8" fillId="0" borderId="15" xfId="0" applyNumberFormat="1" applyFont="1" applyBorder="1">
      <alignment vertical="center"/>
    </xf>
    <xf numFmtId="0" fontId="8" fillId="0" borderId="11" xfId="0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3" xfId="0" applyFont="1" applyBorder="1" applyAlignment="1">
      <alignment vertical="center" wrapText="1"/>
    </xf>
    <xf numFmtId="181" fontId="8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181" fontId="8" fillId="0" borderId="12" xfId="0" applyNumberFormat="1" applyFont="1" applyBorder="1">
      <alignment vertical="center"/>
    </xf>
    <xf numFmtId="182" fontId="8" fillId="0" borderId="13" xfId="2" applyNumberFormat="1" applyFont="1" applyBorder="1">
      <alignment vertical="center"/>
    </xf>
    <xf numFmtId="181" fontId="8" fillId="0" borderId="15" xfId="0" applyNumberFormat="1" applyFont="1" applyBorder="1" applyAlignment="1">
      <alignment horizontal="right" vertical="center"/>
    </xf>
    <xf numFmtId="57" fontId="8" fillId="0" borderId="11" xfId="0" applyNumberFormat="1" applyFont="1" applyBorder="1" applyAlignment="1">
      <alignment horizontal="center" vertical="center"/>
    </xf>
    <xf numFmtId="57" fontId="4" fillId="0" borderId="12" xfId="0" applyNumberFormat="1" applyFont="1" applyBorder="1" applyAlignment="1">
      <alignment vertical="center" wrapText="1"/>
    </xf>
    <xf numFmtId="57" fontId="4" fillId="0" borderId="13" xfId="0" applyNumberFormat="1" applyFont="1" applyBorder="1" applyAlignment="1">
      <alignment vertical="center" wrapText="1"/>
    </xf>
    <xf numFmtId="181" fontId="8" fillId="0" borderId="15" xfId="0" applyNumberFormat="1" applyFont="1" applyBorder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8" fillId="0" borderId="14" xfId="0" applyFont="1" applyBorder="1">
      <alignment vertical="center"/>
    </xf>
    <xf numFmtId="182" fontId="8" fillId="0" borderId="18" xfId="2" applyNumberFormat="1" applyFont="1" applyBorder="1">
      <alignment vertical="center"/>
    </xf>
    <xf numFmtId="182" fontId="8" fillId="0" borderId="1" xfId="2" applyNumberFormat="1" applyFont="1" applyBorder="1">
      <alignment vertical="center"/>
    </xf>
    <xf numFmtId="0" fontId="8" fillId="0" borderId="19" xfId="0" applyFont="1" applyBorder="1">
      <alignment vertical="center"/>
    </xf>
    <xf numFmtId="0" fontId="8" fillId="0" borderId="17" xfId="0" applyFont="1" applyBorder="1">
      <alignment vertical="center"/>
    </xf>
    <xf numFmtId="2" fontId="4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left" wrapText="1"/>
    </xf>
    <xf numFmtId="0" fontId="4" fillId="0" borderId="0" xfId="0" applyFont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4" fillId="0" borderId="14" xfId="0" applyFont="1" applyBorder="1">
      <alignment vertical="center"/>
    </xf>
    <xf numFmtId="0" fontId="4" fillId="0" borderId="0" xfId="0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textRotation="255" shrinkToFit="1"/>
    </xf>
    <xf numFmtId="0" fontId="9" fillId="3" borderId="11" xfId="0" applyFont="1" applyFill="1" applyBorder="1" applyAlignment="1">
      <alignment horizontal="center" vertical="center" textRotation="255" shrinkToFit="1"/>
    </xf>
    <xf numFmtId="0" fontId="9" fillId="3" borderId="17" xfId="0" applyFont="1" applyFill="1" applyBorder="1" applyAlignment="1">
      <alignment horizontal="center" vertical="center" textRotation="255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1" xfId="0" applyFont="1" applyFill="1" applyBorder="1" applyAlignment="1">
      <alignment horizontal="center" vertical="center" textRotation="255"/>
    </xf>
    <xf numFmtId="0" fontId="9" fillId="2" borderId="17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9" fillId="2" borderId="11" xfId="0" applyFont="1" applyFill="1" applyBorder="1" applyAlignment="1">
      <alignment horizontal="center" vertical="center" textRotation="255" wrapText="1"/>
    </xf>
    <xf numFmtId="0" fontId="9" fillId="2" borderId="17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3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right" vertical="center"/>
    </xf>
    <xf numFmtId="179" fontId="4" fillId="0" borderId="3" xfId="1" applyNumberFormat="1" applyFont="1" applyBorder="1" applyAlignment="1">
      <alignment horizontal="right" vertical="center"/>
    </xf>
    <xf numFmtId="179" fontId="4" fillId="0" borderId="17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shrinkToFit="1"/>
    </xf>
    <xf numFmtId="179" fontId="4" fillId="0" borderId="11" xfId="1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0" fontId="4" fillId="0" borderId="11" xfId="1" applyNumberFormat="1" applyFont="1" applyBorder="1" applyAlignment="1">
      <alignment horizontal="right" vertical="center"/>
    </xf>
    <xf numFmtId="180" fontId="4" fillId="0" borderId="17" xfId="1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 wrapText="1"/>
    </xf>
    <xf numFmtId="57" fontId="4" fillId="0" borderId="11" xfId="0" applyNumberFormat="1" applyFont="1" applyBorder="1" applyAlignment="1">
      <alignment horizontal="center" vertical="center" wrapText="1"/>
    </xf>
    <xf numFmtId="57" fontId="4" fillId="0" borderId="1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4" borderId="29" xfId="0" applyNumberFormat="1" applyFont="1" applyFill="1" applyBorder="1" applyAlignment="1">
      <alignment horizontal="right" vertical="center" wrapText="1"/>
    </xf>
    <xf numFmtId="2" fontId="4" fillId="4" borderId="14" xfId="0" applyNumberFormat="1" applyFont="1" applyFill="1" applyBorder="1" applyAlignment="1">
      <alignment horizontal="right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2" fontId="4" fillId="4" borderId="8" xfId="0" applyNumberFormat="1" applyFont="1" applyFill="1" applyBorder="1" applyAlignment="1">
      <alignment horizontal="right" vertical="center" wrapText="1"/>
    </xf>
    <xf numFmtId="2" fontId="4" fillId="4" borderId="27" xfId="0" applyNumberFormat="1" applyFont="1" applyFill="1" applyBorder="1" applyAlignment="1">
      <alignment horizontal="right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2" fontId="4" fillId="0" borderId="29" xfId="0" applyNumberFormat="1" applyFont="1" applyBorder="1" applyAlignment="1">
      <alignment horizontal="right" vertical="center" wrapText="1"/>
    </xf>
    <xf numFmtId="2" fontId="4" fillId="0" borderId="27" xfId="0" applyNumberFormat="1" applyFont="1" applyBorder="1" applyAlignment="1">
      <alignment horizontal="right" vertical="center" wrapText="1"/>
    </xf>
    <xf numFmtId="2" fontId="4" fillId="0" borderId="30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184" fontId="4" fillId="0" borderId="12" xfId="0" applyNumberFormat="1" applyFont="1" applyBorder="1" applyAlignment="1">
      <alignment horizontal="center" vertical="top" wrapText="1"/>
    </xf>
    <xf numFmtId="184" fontId="4" fillId="0" borderId="13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8" xfId="0" applyNumberFormat="1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801FD-0CFE-41F1-A848-4796964D2573}">
  <sheetPr>
    <tabColor theme="0"/>
    <pageSetUpPr fitToPage="1"/>
  </sheetPr>
  <dimension ref="A1:AP25"/>
  <sheetViews>
    <sheetView tabSelected="1" view="pageBreakPreview" zoomScale="130" zoomScaleNormal="40" zoomScaleSheetLayoutView="130" workbookViewId="0">
      <selection activeCell="AG3" sqref="AG3:AH5"/>
    </sheetView>
  </sheetViews>
  <sheetFormatPr defaultRowHeight="13.5"/>
  <cols>
    <col min="1" max="3" width="3.875" customWidth="1"/>
    <col min="4" max="4" width="11" customWidth="1"/>
    <col min="5" max="5" width="11.625" customWidth="1"/>
    <col min="6" max="6" width="5.625" customWidth="1"/>
    <col min="7" max="8" width="8.125" customWidth="1"/>
    <col min="9" max="9" width="7.375" customWidth="1"/>
    <col min="10" max="10" width="7.5" customWidth="1"/>
    <col min="11" max="11" width="9.625" customWidth="1"/>
    <col min="12" max="12" width="9" customWidth="1"/>
    <col min="13" max="13" width="11.25" customWidth="1"/>
    <col min="14" max="14" width="19.375" customWidth="1"/>
    <col min="15" max="15" width="4.375" customWidth="1"/>
    <col min="16" max="16" width="1.375" customWidth="1"/>
    <col min="17" max="17" width="12.5" customWidth="1"/>
    <col min="18" max="18" width="10.125" customWidth="1"/>
    <col min="19" max="19" width="4" customWidth="1"/>
    <col min="20" max="20" width="8.5" hidden="1" customWidth="1"/>
    <col min="21" max="21" width="3.5" hidden="1" customWidth="1"/>
    <col min="22" max="22" width="4.375" customWidth="1"/>
    <col min="23" max="23" width="2.125" customWidth="1"/>
    <col min="24" max="24" width="2.25" customWidth="1"/>
    <col min="25" max="25" width="12.625" customWidth="1"/>
    <col min="26" max="26" width="3.125" customWidth="1"/>
    <col min="27" max="27" width="7.5" customWidth="1"/>
    <col min="28" max="28" width="9.625" customWidth="1"/>
    <col min="29" max="29" width="9" customWidth="1"/>
    <col min="30" max="30" width="11.25" customWidth="1"/>
    <col min="31" max="31" width="6.625" customWidth="1"/>
    <col min="32" max="32" width="12.625" customWidth="1"/>
    <col min="33" max="34" width="7.625" customWidth="1"/>
    <col min="35" max="35" width="10.5" hidden="1" customWidth="1"/>
    <col min="36" max="36" width="11.875" hidden="1" customWidth="1"/>
    <col min="37" max="37" width="10.625" hidden="1" customWidth="1"/>
    <col min="38" max="38" width="13.75" hidden="1" customWidth="1"/>
    <col min="39" max="39" width="12.25" hidden="1" customWidth="1"/>
    <col min="40" max="40" width="12.625" hidden="1" customWidth="1"/>
    <col min="41" max="41" width="18.375" hidden="1" customWidth="1"/>
    <col min="42" max="42" width="11" hidden="1" customWidth="1"/>
  </cols>
  <sheetData>
    <row r="1" spans="1:42" ht="36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13"/>
      <c r="AJ1" s="13"/>
      <c r="AK1" s="13"/>
      <c r="AL1" s="13"/>
      <c r="AM1" s="13"/>
      <c r="AN1" s="13"/>
      <c r="AO1" s="13"/>
      <c r="AP1" s="13"/>
    </row>
    <row r="2" spans="1:42" ht="27" customHeight="1">
      <c r="A2" s="83" t="s">
        <v>1</v>
      </c>
      <c r="B2" s="84" t="s">
        <v>67</v>
      </c>
      <c r="C2" s="87" t="s">
        <v>2</v>
      </c>
      <c r="D2" s="83" t="s">
        <v>3</v>
      </c>
      <c r="E2" s="90" t="s">
        <v>51</v>
      </c>
      <c r="F2" s="93" t="s">
        <v>4</v>
      </c>
      <c r="G2" s="94"/>
      <c r="H2" s="94"/>
      <c r="I2" s="94"/>
      <c r="J2" s="94"/>
      <c r="K2" s="94"/>
      <c r="L2" s="94"/>
      <c r="M2" s="95"/>
      <c r="N2" s="93" t="s">
        <v>5</v>
      </c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6"/>
      <c r="AC2" s="94"/>
      <c r="AD2" s="95"/>
      <c r="AE2" s="97" t="s">
        <v>59</v>
      </c>
      <c r="AF2" s="98"/>
      <c r="AG2" s="93" t="s">
        <v>6</v>
      </c>
      <c r="AH2" s="95"/>
      <c r="AI2" s="134" t="s">
        <v>7</v>
      </c>
      <c r="AJ2" s="135"/>
      <c r="AK2" s="135"/>
      <c r="AL2" s="135"/>
      <c r="AM2" s="103" t="s">
        <v>8</v>
      </c>
      <c r="AN2" s="104"/>
      <c r="AO2" s="207" t="s">
        <v>9</v>
      </c>
      <c r="AP2" s="204" t="s">
        <v>10</v>
      </c>
    </row>
    <row r="3" spans="1:42" ht="27" customHeight="1">
      <c r="A3" s="83"/>
      <c r="B3" s="85"/>
      <c r="C3" s="88"/>
      <c r="D3" s="83"/>
      <c r="E3" s="91"/>
      <c r="F3" s="109" t="s">
        <v>11</v>
      </c>
      <c r="G3" s="112" t="s">
        <v>12</v>
      </c>
      <c r="H3" s="90" t="s">
        <v>13</v>
      </c>
      <c r="I3" s="90" t="s">
        <v>14</v>
      </c>
      <c r="J3" s="115" t="s">
        <v>15</v>
      </c>
      <c r="K3" s="62"/>
      <c r="L3" s="97" t="s">
        <v>16</v>
      </c>
      <c r="M3" s="76" t="s">
        <v>17</v>
      </c>
      <c r="N3" s="97" t="s">
        <v>18</v>
      </c>
      <c r="O3" s="124" t="s">
        <v>19</v>
      </c>
      <c r="P3" s="96"/>
      <c r="Q3" s="96"/>
      <c r="R3" s="96"/>
      <c r="S3" s="96"/>
      <c r="T3" s="96"/>
      <c r="U3" s="125"/>
      <c r="V3" s="124" t="s">
        <v>20</v>
      </c>
      <c r="W3" s="96"/>
      <c r="X3" s="96"/>
      <c r="Y3" s="96"/>
      <c r="Z3" s="125"/>
      <c r="AA3" s="97" t="s">
        <v>15</v>
      </c>
      <c r="AB3" s="62" t="s">
        <v>21</v>
      </c>
      <c r="AC3" s="97" t="s">
        <v>22</v>
      </c>
      <c r="AD3" s="77" t="s">
        <v>17</v>
      </c>
      <c r="AE3" s="99"/>
      <c r="AF3" s="100"/>
      <c r="AG3" s="130" t="s">
        <v>66</v>
      </c>
      <c r="AH3" s="131"/>
      <c r="AI3" s="136"/>
      <c r="AJ3" s="137"/>
      <c r="AK3" s="137"/>
      <c r="AL3" s="137"/>
      <c r="AM3" s="105"/>
      <c r="AN3" s="106"/>
      <c r="AO3" s="208"/>
      <c r="AP3" s="205"/>
    </row>
    <row r="4" spans="1:42" ht="27" customHeight="1">
      <c r="A4" s="83"/>
      <c r="B4" s="85"/>
      <c r="C4" s="88"/>
      <c r="D4" s="83"/>
      <c r="E4" s="91"/>
      <c r="F4" s="110"/>
      <c r="G4" s="113"/>
      <c r="H4" s="91"/>
      <c r="I4" s="91"/>
      <c r="J4" s="116"/>
      <c r="K4" s="90" t="s">
        <v>23</v>
      </c>
      <c r="L4" s="99"/>
      <c r="M4" s="112" t="s">
        <v>24</v>
      </c>
      <c r="N4" s="122"/>
      <c r="O4" s="122"/>
      <c r="P4" s="126"/>
      <c r="Q4" s="126"/>
      <c r="R4" s="126"/>
      <c r="S4" s="126"/>
      <c r="T4" s="126"/>
      <c r="U4" s="127"/>
      <c r="V4" s="122"/>
      <c r="W4" s="126"/>
      <c r="X4" s="126"/>
      <c r="Y4" s="126"/>
      <c r="Z4" s="127"/>
      <c r="AA4" s="122"/>
      <c r="AB4" s="90" t="s">
        <v>23</v>
      </c>
      <c r="AC4" s="113"/>
      <c r="AD4" s="112" t="s">
        <v>25</v>
      </c>
      <c r="AE4" s="99"/>
      <c r="AF4" s="100"/>
      <c r="AG4" s="130"/>
      <c r="AH4" s="131"/>
      <c r="AI4" s="118" t="s">
        <v>26</v>
      </c>
      <c r="AJ4" s="104"/>
      <c r="AK4" s="118" t="s">
        <v>27</v>
      </c>
      <c r="AL4" s="120"/>
      <c r="AM4" s="105"/>
      <c r="AN4" s="106"/>
      <c r="AO4" s="14" t="s">
        <v>28</v>
      </c>
      <c r="AP4" s="205"/>
    </row>
    <row r="5" spans="1:42" ht="27" customHeight="1">
      <c r="A5" s="83"/>
      <c r="B5" s="86"/>
      <c r="C5" s="89"/>
      <c r="D5" s="83"/>
      <c r="E5" s="92"/>
      <c r="F5" s="111"/>
      <c r="G5" s="114"/>
      <c r="H5" s="92"/>
      <c r="I5" s="92"/>
      <c r="J5" s="117"/>
      <c r="K5" s="92"/>
      <c r="L5" s="101"/>
      <c r="M5" s="114"/>
      <c r="N5" s="123"/>
      <c r="O5" s="123"/>
      <c r="P5" s="128"/>
      <c r="Q5" s="128"/>
      <c r="R5" s="128"/>
      <c r="S5" s="128"/>
      <c r="T5" s="128"/>
      <c r="U5" s="129"/>
      <c r="V5" s="123"/>
      <c r="W5" s="128"/>
      <c r="X5" s="128"/>
      <c r="Y5" s="128"/>
      <c r="Z5" s="129"/>
      <c r="AA5" s="123"/>
      <c r="AB5" s="92"/>
      <c r="AC5" s="114"/>
      <c r="AD5" s="114"/>
      <c r="AE5" s="101"/>
      <c r="AF5" s="102"/>
      <c r="AG5" s="132"/>
      <c r="AH5" s="133"/>
      <c r="AI5" s="119"/>
      <c r="AJ5" s="108"/>
      <c r="AK5" s="119"/>
      <c r="AL5" s="121"/>
      <c r="AM5" s="107"/>
      <c r="AN5" s="108"/>
      <c r="AO5" s="15" t="s">
        <v>29</v>
      </c>
      <c r="AP5" s="206"/>
    </row>
    <row r="6" spans="1:42" ht="14.25" customHeight="1">
      <c r="A6" s="138"/>
      <c r="B6" s="141"/>
      <c r="C6" s="141"/>
      <c r="D6" s="138"/>
      <c r="E6" s="144"/>
      <c r="F6" s="138"/>
      <c r="G6" s="147" t="s">
        <v>30</v>
      </c>
      <c r="H6" s="147" t="s">
        <v>31</v>
      </c>
      <c r="I6" s="147" t="s">
        <v>32</v>
      </c>
      <c r="J6" s="81"/>
      <c r="K6" s="149"/>
      <c r="L6" s="152"/>
      <c r="M6" s="172"/>
      <c r="N6" s="149" t="s">
        <v>63</v>
      </c>
      <c r="O6" s="68" t="s">
        <v>33</v>
      </c>
      <c r="P6" s="187" t="s">
        <v>34</v>
      </c>
      <c r="Q6" s="187"/>
      <c r="R6" s="187"/>
      <c r="S6" s="187"/>
      <c r="T6" s="187"/>
      <c r="U6" s="177"/>
      <c r="V6" s="68" t="s">
        <v>33</v>
      </c>
      <c r="W6" s="188" t="s">
        <v>35</v>
      </c>
      <c r="X6" s="188"/>
      <c r="Y6" s="188"/>
      <c r="Z6" s="10"/>
      <c r="AA6" s="81"/>
      <c r="AB6" s="149"/>
      <c r="AC6" s="149"/>
      <c r="AD6" s="172"/>
      <c r="AE6" s="175"/>
      <c r="AF6" s="177"/>
      <c r="AG6" s="179"/>
      <c r="AH6" s="180"/>
      <c r="AI6" s="16" t="s">
        <v>36</v>
      </c>
      <c r="AJ6" s="16"/>
      <c r="AK6" s="16" t="s">
        <v>36</v>
      </c>
      <c r="AL6" s="17"/>
      <c r="AM6" s="18" t="s">
        <v>37</v>
      </c>
      <c r="AN6" s="19"/>
      <c r="AO6" s="16"/>
      <c r="AP6" s="160" t="s">
        <v>38</v>
      </c>
    </row>
    <row r="7" spans="1:42" ht="14.25" customHeight="1">
      <c r="A7" s="139"/>
      <c r="B7" s="142"/>
      <c r="C7" s="142"/>
      <c r="D7" s="139"/>
      <c r="E7" s="145"/>
      <c r="F7" s="139"/>
      <c r="G7" s="148"/>
      <c r="H7" s="148"/>
      <c r="I7" s="148"/>
      <c r="J7" s="80"/>
      <c r="K7" s="150"/>
      <c r="L7" s="153"/>
      <c r="M7" s="173"/>
      <c r="N7" s="150"/>
      <c r="O7" s="20"/>
      <c r="P7" s="61"/>
      <c r="Q7" s="61"/>
      <c r="R7" s="61"/>
      <c r="S7" s="61"/>
      <c r="T7" s="61"/>
      <c r="U7" s="61"/>
      <c r="V7" s="20"/>
      <c r="W7" s="163"/>
      <c r="X7" s="164"/>
      <c r="Y7" s="164"/>
      <c r="Z7" s="61"/>
      <c r="AA7" s="80"/>
      <c r="AB7" s="150"/>
      <c r="AC7" s="150"/>
      <c r="AD7" s="173"/>
      <c r="AE7" s="176"/>
      <c r="AF7" s="178"/>
      <c r="AG7" s="181"/>
      <c r="AH7" s="182"/>
      <c r="AI7" s="21"/>
      <c r="AJ7" s="22">
        <v>0</v>
      </c>
      <c r="AK7" s="21"/>
      <c r="AL7" s="23">
        <v>0</v>
      </c>
      <c r="AM7" s="24"/>
      <c r="AN7" s="22">
        <v>10</v>
      </c>
      <c r="AO7" s="25"/>
      <c r="AP7" s="161"/>
    </row>
    <row r="8" spans="1:42" ht="14.25" customHeight="1">
      <c r="A8" s="139"/>
      <c r="B8" s="142"/>
      <c r="C8" s="142"/>
      <c r="D8" s="139"/>
      <c r="E8" s="145"/>
      <c r="F8" s="139" t="s">
        <v>39</v>
      </c>
      <c r="G8" s="148"/>
      <c r="H8" s="159"/>
      <c r="I8" s="165"/>
      <c r="J8" s="158" t="s">
        <v>65</v>
      </c>
      <c r="K8" s="150"/>
      <c r="L8" s="153"/>
      <c r="M8" s="173"/>
      <c r="N8" s="150"/>
      <c r="O8" s="68" t="s">
        <v>33</v>
      </c>
      <c r="P8" s="167" t="s">
        <v>56</v>
      </c>
      <c r="Q8" s="168"/>
      <c r="R8" s="169" t="s">
        <v>40</v>
      </c>
      <c r="S8" s="168"/>
      <c r="T8" s="170" t="s">
        <v>44</v>
      </c>
      <c r="U8" s="171"/>
      <c r="V8" s="74" t="s">
        <v>62</v>
      </c>
      <c r="W8" s="163"/>
      <c r="X8" s="164"/>
      <c r="Y8" s="164"/>
      <c r="Z8" s="75" t="s">
        <v>41</v>
      </c>
      <c r="AA8" s="158" t="s">
        <v>65</v>
      </c>
      <c r="AB8" s="150"/>
      <c r="AC8" s="150"/>
      <c r="AD8" s="173"/>
      <c r="AE8" s="181"/>
      <c r="AF8" s="182"/>
      <c r="AG8" s="183"/>
      <c r="AH8" s="184"/>
      <c r="AI8" s="27" t="s">
        <v>42</v>
      </c>
      <c r="AJ8" s="28"/>
      <c r="AK8" s="27" t="s">
        <v>42</v>
      </c>
      <c r="AL8" s="29"/>
      <c r="AM8" s="30" t="s">
        <v>42</v>
      </c>
      <c r="AN8" s="31"/>
      <c r="AO8" s="25"/>
      <c r="AP8" s="161"/>
    </row>
    <row r="9" spans="1:42" ht="14.25" customHeight="1">
      <c r="A9" s="139"/>
      <c r="B9" s="142"/>
      <c r="C9" s="142"/>
      <c r="D9" s="139"/>
      <c r="E9" s="145"/>
      <c r="F9" s="139"/>
      <c r="G9" s="148"/>
      <c r="H9" s="159"/>
      <c r="I9" s="165"/>
      <c r="J9" s="158"/>
      <c r="K9" s="150"/>
      <c r="L9" s="153"/>
      <c r="M9" s="173"/>
      <c r="N9" s="150"/>
      <c r="O9" s="209" t="s">
        <v>54</v>
      </c>
      <c r="P9" s="212" t="s">
        <v>53</v>
      </c>
      <c r="Q9" s="213"/>
      <c r="R9" s="214"/>
      <c r="S9" s="215" t="s">
        <v>55</v>
      </c>
      <c r="T9" s="193"/>
      <c r="U9" s="171" t="s">
        <v>31</v>
      </c>
      <c r="V9" s="69"/>
      <c r="W9" s="61"/>
      <c r="X9" s="73"/>
      <c r="Y9" s="73"/>
      <c r="Z9" s="75"/>
      <c r="AA9" s="158"/>
      <c r="AB9" s="150"/>
      <c r="AC9" s="150"/>
      <c r="AD9" s="173"/>
      <c r="AE9" s="20"/>
      <c r="AF9" s="26"/>
      <c r="AG9" s="71"/>
      <c r="AH9" s="72"/>
      <c r="AI9" s="32">
        <v>6</v>
      </c>
      <c r="AJ9" s="22">
        <v>0</v>
      </c>
      <c r="AK9" s="32">
        <v>6</v>
      </c>
      <c r="AL9" s="23">
        <v>0</v>
      </c>
      <c r="AM9" s="30"/>
      <c r="AN9" s="22">
        <v>10</v>
      </c>
      <c r="AO9" s="25"/>
      <c r="AP9" s="161"/>
    </row>
    <row r="10" spans="1:42" ht="14.25" customHeight="1">
      <c r="A10" s="139"/>
      <c r="B10" s="142"/>
      <c r="C10" s="142"/>
      <c r="D10" s="139"/>
      <c r="E10" s="145"/>
      <c r="F10" s="139"/>
      <c r="G10" s="148"/>
      <c r="H10" s="159"/>
      <c r="I10" s="165"/>
      <c r="J10" s="158"/>
      <c r="K10" s="150"/>
      <c r="L10" s="153"/>
      <c r="M10" s="173"/>
      <c r="N10" s="150"/>
      <c r="O10" s="210"/>
      <c r="P10" s="198"/>
      <c r="Q10" s="199"/>
      <c r="R10" s="201"/>
      <c r="S10" s="203"/>
      <c r="T10" s="194"/>
      <c r="U10" s="195"/>
      <c r="V10" s="69" t="s">
        <v>33</v>
      </c>
      <c r="W10" s="220" t="s">
        <v>60</v>
      </c>
      <c r="X10" s="220"/>
      <c r="Y10" s="220"/>
      <c r="Z10" s="75"/>
      <c r="AA10" s="158"/>
      <c r="AB10" s="150"/>
      <c r="AC10" s="150"/>
      <c r="AD10" s="173"/>
      <c r="AE10" s="221"/>
      <c r="AF10" s="222"/>
      <c r="AG10" s="71"/>
      <c r="AH10" s="72"/>
      <c r="AI10" s="35">
        <v>10</v>
      </c>
      <c r="AJ10" s="22">
        <v>0</v>
      </c>
      <c r="AK10" s="35">
        <v>10</v>
      </c>
      <c r="AL10" s="23">
        <v>0</v>
      </c>
      <c r="AM10" s="30" t="s">
        <v>45</v>
      </c>
      <c r="AN10" s="28"/>
      <c r="AO10" s="25"/>
      <c r="AP10" s="161"/>
    </row>
    <row r="11" spans="1:42" ht="14.25" customHeight="1">
      <c r="A11" s="139"/>
      <c r="B11" s="142"/>
      <c r="C11" s="142"/>
      <c r="D11" s="139"/>
      <c r="E11" s="145"/>
      <c r="F11" s="139"/>
      <c r="G11" s="148"/>
      <c r="H11" s="159"/>
      <c r="I11" s="165"/>
      <c r="J11" s="158"/>
      <c r="K11" s="150"/>
      <c r="L11" s="153"/>
      <c r="M11" s="173"/>
      <c r="N11" s="150"/>
      <c r="O11" s="210"/>
      <c r="P11" s="196" t="s">
        <v>57</v>
      </c>
      <c r="Q11" s="197"/>
      <c r="R11" s="200"/>
      <c r="S11" s="202" t="s">
        <v>55</v>
      </c>
      <c r="T11" s="189"/>
      <c r="U11" s="191" t="s">
        <v>31</v>
      </c>
      <c r="V11" s="69"/>
      <c r="W11" s="163"/>
      <c r="X11" s="163"/>
      <c r="Y11" s="64"/>
      <c r="Z11" s="75" t="s">
        <v>31</v>
      </c>
      <c r="AA11" s="158"/>
      <c r="AB11" s="150"/>
      <c r="AC11" s="150"/>
      <c r="AD11" s="173"/>
      <c r="AE11" s="33"/>
      <c r="AF11" s="34"/>
      <c r="AG11" s="71"/>
      <c r="AH11" s="72"/>
      <c r="AI11" s="27"/>
      <c r="AJ11" s="28"/>
      <c r="AK11" s="27"/>
      <c r="AL11" s="29"/>
      <c r="AM11" s="30"/>
      <c r="AN11" s="36">
        <f>AN9/AN7</f>
        <v>1</v>
      </c>
      <c r="AO11" s="25"/>
      <c r="AP11" s="161"/>
    </row>
    <row r="12" spans="1:42" ht="14.25" customHeight="1">
      <c r="A12" s="139"/>
      <c r="B12" s="142"/>
      <c r="C12" s="142"/>
      <c r="D12" s="139"/>
      <c r="E12" s="145"/>
      <c r="F12" s="139"/>
      <c r="G12" s="148"/>
      <c r="H12" s="159"/>
      <c r="I12" s="165"/>
      <c r="J12" s="158"/>
      <c r="K12" s="150"/>
      <c r="L12" s="153"/>
      <c r="M12" s="173"/>
      <c r="N12" s="150"/>
      <c r="O12" s="210"/>
      <c r="P12" s="198"/>
      <c r="Q12" s="199"/>
      <c r="R12" s="201"/>
      <c r="S12" s="203"/>
      <c r="T12" s="194"/>
      <c r="U12" s="195"/>
      <c r="V12" s="69"/>
      <c r="W12" s="163"/>
      <c r="X12" s="163"/>
      <c r="Y12" s="163"/>
      <c r="Z12" s="75"/>
      <c r="AA12" s="158"/>
      <c r="AB12" s="150"/>
      <c r="AC12" s="150"/>
      <c r="AD12" s="173"/>
      <c r="AE12" s="20"/>
      <c r="AF12" s="26"/>
      <c r="AG12" s="181"/>
      <c r="AH12" s="182"/>
      <c r="AI12" s="32"/>
      <c r="AJ12" s="22"/>
      <c r="AK12" s="32"/>
      <c r="AL12" s="23"/>
      <c r="AM12" s="37"/>
      <c r="AN12" s="22"/>
      <c r="AO12" s="38">
        <v>42195</v>
      </c>
      <c r="AP12" s="161"/>
    </row>
    <row r="13" spans="1:42" ht="14.25" customHeight="1">
      <c r="A13" s="139"/>
      <c r="B13" s="142"/>
      <c r="C13" s="142"/>
      <c r="D13" s="139"/>
      <c r="E13" s="145"/>
      <c r="F13" s="138" t="s">
        <v>46</v>
      </c>
      <c r="G13" s="147"/>
      <c r="H13" s="156"/>
      <c r="I13" s="165"/>
      <c r="J13" s="158" t="s">
        <v>64</v>
      </c>
      <c r="K13" s="150"/>
      <c r="L13" s="153"/>
      <c r="M13" s="173"/>
      <c r="N13" s="150"/>
      <c r="O13" s="210"/>
      <c r="P13" s="196" t="s">
        <v>61</v>
      </c>
      <c r="Q13" s="197"/>
      <c r="R13" s="200"/>
      <c r="S13" s="202" t="s">
        <v>55</v>
      </c>
      <c r="T13" s="189"/>
      <c r="U13" s="191" t="s">
        <v>31</v>
      </c>
      <c r="V13" s="74"/>
      <c r="W13" s="163"/>
      <c r="X13" s="163"/>
      <c r="Y13" s="7"/>
      <c r="Z13" s="75"/>
      <c r="AA13" s="158" t="s">
        <v>64</v>
      </c>
      <c r="AB13" s="150"/>
      <c r="AC13" s="150"/>
      <c r="AD13" s="173"/>
      <c r="AE13" s="39"/>
      <c r="AF13" s="40"/>
      <c r="AG13" s="181"/>
      <c r="AH13" s="182"/>
      <c r="AI13" s="35"/>
      <c r="AJ13" s="22"/>
      <c r="AK13" s="35"/>
      <c r="AL13" s="23"/>
      <c r="AM13" s="30"/>
      <c r="AN13" s="28"/>
      <c r="AO13" s="25"/>
      <c r="AP13" s="161"/>
    </row>
    <row r="14" spans="1:42" ht="17.45" customHeight="1">
      <c r="A14" s="139"/>
      <c r="B14" s="142"/>
      <c r="C14" s="142"/>
      <c r="D14" s="139"/>
      <c r="E14" s="145"/>
      <c r="F14" s="139"/>
      <c r="G14" s="148"/>
      <c r="H14" s="159"/>
      <c r="I14" s="165"/>
      <c r="J14" s="158"/>
      <c r="K14" s="150"/>
      <c r="L14" s="153"/>
      <c r="M14" s="173"/>
      <c r="N14" s="150"/>
      <c r="O14" s="211"/>
      <c r="P14" s="223"/>
      <c r="Q14" s="224"/>
      <c r="R14" s="225"/>
      <c r="S14" s="226"/>
      <c r="T14" s="190"/>
      <c r="U14" s="192"/>
      <c r="V14" s="69"/>
      <c r="W14" s="216"/>
      <c r="X14" s="216"/>
      <c r="Y14" s="8"/>
      <c r="Z14" s="75"/>
      <c r="AA14" s="158"/>
      <c r="AB14" s="150"/>
      <c r="AC14" s="150"/>
      <c r="AD14" s="173"/>
      <c r="AE14" s="33"/>
      <c r="AF14" s="34"/>
      <c r="AG14" s="183"/>
      <c r="AH14" s="184"/>
      <c r="AI14" s="35"/>
      <c r="AJ14" s="22"/>
      <c r="AK14" s="35"/>
      <c r="AL14" s="23"/>
      <c r="AM14" s="30"/>
      <c r="AN14" s="36"/>
      <c r="AO14" s="25"/>
      <c r="AP14" s="161"/>
    </row>
    <row r="15" spans="1:42" ht="17.45" customHeight="1">
      <c r="A15" s="139"/>
      <c r="B15" s="142"/>
      <c r="C15" s="142"/>
      <c r="D15" s="139"/>
      <c r="E15" s="145"/>
      <c r="F15" s="139"/>
      <c r="G15" s="148"/>
      <c r="H15" s="159"/>
      <c r="I15" s="165"/>
      <c r="J15" s="158"/>
      <c r="K15" s="150"/>
      <c r="L15" s="153"/>
      <c r="M15" s="173"/>
      <c r="N15" s="150"/>
      <c r="O15" s="63"/>
      <c r="P15" s="217" t="s">
        <v>58</v>
      </c>
      <c r="Q15" s="217"/>
      <c r="R15" s="54"/>
      <c r="S15" s="55" t="s">
        <v>31</v>
      </c>
      <c r="T15" s="78" t="str">
        <f>IF(SUM(T9:T14)&gt;0,SUM(T9:T14),"")</f>
        <v/>
      </c>
      <c r="U15" s="79" t="s">
        <v>31</v>
      </c>
      <c r="V15" s="69" t="s">
        <v>33</v>
      </c>
      <c r="W15" s="216" t="s">
        <v>47</v>
      </c>
      <c r="X15" s="216"/>
      <c r="Y15" s="216"/>
      <c r="Z15" s="75"/>
      <c r="AA15" s="158"/>
      <c r="AB15" s="150"/>
      <c r="AC15" s="150"/>
      <c r="AD15" s="173"/>
      <c r="AE15" s="33"/>
      <c r="AF15" s="34"/>
      <c r="AG15" s="71"/>
      <c r="AH15" s="72"/>
      <c r="AI15" s="35"/>
      <c r="AJ15" s="22"/>
      <c r="AK15" s="35"/>
      <c r="AL15" s="23"/>
      <c r="AM15" s="30"/>
      <c r="AN15" s="36"/>
      <c r="AO15" s="70" t="s">
        <v>48</v>
      </c>
      <c r="AP15" s="161"/>
    </row>
    <row r="16" spans="1:42" ht="14.25" customHeight="1">
      <c r="A16" s="139"/>
      <c r="B16" s="142"/>
      <c r="C16" s="142"/>
      <c r="D16" s="139"/>
      <c r="E16" s="145"/>
      <c r="F16" s="139"/>
      <c r="G16" s="148"/>
      <c r="H16" s="159"/>
      <c r="I16" s="165"/>
      <c r="J16" s="158"/>
      <c r="K16" s="150"/>
      <c r="L16" s="153"/>
      <c r="M16" s="173"/>
      <c r="N16" s="150"/>
      <c r="O16" s="69" t="s">
        <v>33</v>
      </c>
      <c r="P16" s="216" t="s">
        <v>52</v>
      </c>
      <c r="Q16" s="216"/>
      <c r="R16" s="8"/>
      <c r="S16" s="8"/>
      <c r="T16" s="8"/>
      <c r="U16" s="75"/>
      <c r="V16" s="74" t="s">
        <v>43</v>
      </c>
      <c r="W16" s="218"/>
      <c r="X16" s="218"/>
      <c r="Y16" s="218"/>
      <c r="Z16" s="75"/>
      <c r="AA16" s="158"/>
      <c r="AB16" s="150"/>
      <c r="AC16" s="150"/>
      <c r="AD16" s="173"/>
      <c r="AE16" s="33"/>
      <c r="AF16" s="34"/>
      <c r="AG16" s="71"/>
      <c r="AH16" s="72"/>
      <c r="AI16" s="35"/>
      <c r="AJ16" s="22"/>
      <c r="AK16" s="35"/>
      <c r="AL16" s="23"/>
      <c r="AM16" s="41"/>
      <c r="AN16" s="22"/>
      <c r="AO16" s="70"/>
      <c r="AP16" s="161"/>
    </row>
    <row r="17" spans="1:42" ht="14.25" customHeight="1">
      <c r="A17" s="139"/>
      <c r="B17" s="142"/>
      <c r="C17" s="142"/>
      <c r="D17" s="139"/>
      <c r="E17" s="145"/>
      <c r="F17" s="140"/>
      <c r="G17" s="155"/>
      <c r="H17" s="157"/>
      <c r="I17" s="165"/>
      <c r="J17" s="158"/>
      <c r="K17" s="150"/>
      <c r="L17" s="153"/>
      <c r="M17" s="173"/>
      <c r="N17" s="150"/>
      <c r="O17" s="74" t="s">
        <v>43</v>
      </c>
      <c r="P17" s="73"/>
      <c r="Q17" s="61"/>
      <c r="R17" s="5"/>
      <c r="S17" s="65" t="str">
        <f>IF(R17&lt;&gt;0,"ha","")</f>
        <v/>
      </c>
      <c r="T17" s="6"/>
      <c r="U17" s="75"/>
      <c r="V17" s="74"/>
      <c r="W17" s="218"/>
      <c r="X17" s="218"/>
      <c r="Y17" s="218"/>
      <c r="Z17" s="75"/>
      <c r="AA17" s="158"/>
      <c r="AB17" s="150"/>
      <c r="AC17" s="150"/>
      <c r="AD17" s="173"/>
      <c r="AE17" s="33"/>
      <c r="AF17" s="34"/>
      <c r="AG17" s="181"/>
      <c r="AH17" s="182"/>
      <c r="AI17" s="42" t="s">
        <v>49</v>
      </c>
      <c r="AJ17" s="22">
        <f>SUM(AJ9:AJ16)</f>
        <v>0</v>
      </c>
      <c r="AK17" s="42" t="s">
        <v>49</v>
      </c>
      <c r="AL17" s="23">
        <f>SUM(AL9:AL16)</f>
        <v>0</v>
      </c>
      <c r="AM17" s="43"/>
      <c r="AN17" s="22"/>
      <c r="AO17" s="25"/>
      <c r="AP17" s="161"/>
    </row>
    <row r="18" spans="1:42" ht="14.25" customHeight="1">
      <c r="A18" s="139"/>
      <c r="B18" s="142"/>
      <c r="C18" s="142"/>
      <c r="D18" s="139"/>
      <c r="E18" s="145"/>
      <c r="F18" s="138" t="s">
        <v>50</v>
      </c>
      <c r="G18" s="147">
        <f>SUM(G8:G16)</f>
        <v>0</v>
      </c>
      <c r="H18" s="156">
        <f>SUM(H8:H16)</f>
        <v>0</v>
      </c>
      <c r="I18" s="165"/>
      <c r="J18" s="80"/>
      <c r="K18" s="150"/>
      <c r="L18" s="153"/>
      <c r="M18" s="173"/>
      <c r="N18" s="150"/>
      <c r="O18" s="74"/>
      <c r="P18" s="73"/>
      <c r="Q18" s="61"/>
      <c r="R18" s="5"/>
      <c r="S18" s="65" t="str">
        <f t="shared" ref="S18:S19" si="0">IF(R18&lt;&gt;0,"ha","")</f>
        <v/>
      </c>
      <c r="T18" s="6"/>
      <c r="U18" s="75"/>
      <c r="V18" s="69"/>
      <c r="W18" s="218"/>
      <c r="X18" s="218"/>
      <c r="Y18" s="218"/>
      <c r="Z18" s="75"/>
      <c r="AA18" s="80"/>
      <c r="AB18" s="150"/>
      <c r="AC18" s="150"/>
      <c r="AD18" s="173"/>
      <c r="AE18" s="33"/>
      <c r="AF18" s="34"/>
      <c r="AG18" s="181"/>
      <c r="AH18" s="182"/>
      <c r="AI18" s="27" t="s">
        <v>45</v>
      </c>
      <c r="AJ18" s="28"/>
      <c r="AK18" s="27" t="s">
        <v>45</v>
      </c>
      <c r="AL18" s="29"/>
      <c r="AM18" s="30"/>
      <c r="AN18" s="28"/>
      <c r="AO18" s="25"/>
      <c r="AP18" s="161"/>
    </row>
    <row r="19" spans="1:42" ht="14.25" customHeight="1">
      <c r="A19" s="140"/>
      <c r="B19" s="143"/>
      <c r="C19" s="143"/>
      <c r="D19" s="140"/>
      <c r="E19" s="146"/>
      <c r="F19" s="140"/>
      <c r="G19" s="155"/>
      <c r="H19" s="157"/>
      <c r="I19" s="166"/>
      <c r="J19" s="44"/>
      <c r="K19" s="151"/>
      <c r="L19" s="154"/>
      <c r="M19" s="174"/>
      <c r="N19" s="151"/>
      <c r="O19" s="56"/>
      <c r="P19" s="57"/>
      <c r="Q19" s="58"/>
      <c r="R19" s="59"/>
      <c r="S19" s="67" t="str">
        <f t="shared" si="0"/>
        <v/>
      </c>
      <c r="T19" s="60"/>
      <c r="U19" s="66"/>
      <c r="V19" s="45"/>
      <c r="W19" s="219"/>
      <c r="X19" s="219"/>
      <c r="Y19" s="219"/>
      <c r="Z19" s="9"/>
      <c r="AA19" s="46"/>
      <c r="AB19" s="151"/>
      <c r="AC19" s="151"/>
      <c r="AD19" s="174"/>
      <c r="AE19" s="47"/>
      <c r="AF19" s="48"/>
      <c r="AG19" s="185"/>
      <c r="AH19" s="186"/>
      <c r="AI19" s="49"/>
      <c r="AJ19" s="50" t="e">
        <f>AJ17/AJ7</f>
        <v>#DIV/0!</v>
      </c>
      <c r="AK19" s="49"/>
      <c r="AL19" s="51" t="e">
        <f>AL17/AL7</f>
        <v>#DIV/0!</v>
      </c>
      <c r="AM19" s="52"/>
      <c r="AN19" s="50"/>
      <c r="AO19" s="53"/>
      <c r="AP19" s="162"/>
    </row>
    <row r="20" spans="1:42" ht="17.45" customHeight="1">
      <c r="C20" s="2"/>
      <c r="D20" s="11"/>
      <c r="E20" s="11"/>
      <c r="AN20" s="1"/>
    </row>
    <row r="21" spans="1:42" ht="17.45" customHeight="1">
      <c r="D21" s="12"/>
      <c r="E21" s="12"/>
      <c r="H21" s="3" t="s">
        <v>17</v>
      </c>
      <c r="M21" s="4"/>
    </row>
    <row r="22" spans="1:42" ht="17.45" customHeight="1"/>
    <row r="23" spans="1:42" ht="17.45" customHeight="1"/>
    <row r="24" spans="1:42" ht="17.45" customHeight="1"/>
    <row r="25" spans="1:42" ht="17.45" customHeight="1"/>
  </sheetData>
  <mergeCells count="106">
    <mergeCell ref="AP2:AP5"/>
    <mergeCell ref="AO2:AO3"/>
    <mergeCell ref="O9:O14"/>
    <mergeCell ref="P9:Q10"/>
    <mergeCell ref="R9:R10"/>
    <mergeCell ref="S9:S10"/>
    <mergeCell ref="AA8:AA12"/>
    <mergeCell ref="AA13:AA17"/>
    <mergeCell ref="W13:X13"/>
    <mergeCell ref="W14:X14"/>
    <mergeCell ref="AG14:AH14"/>
    <mergeCell ref="P15:Q15"/>
    <mergeCell ref="W15:Y15"/>
    <mergeCell ref="P16:Q16"/>
    <mergeCell ref="W16:Y19"/>
    <mergeCell ref="AG17:AH18"/>
    <mergeCell ref="W12:Y12"/>
    <mergeCell ref="AG12:AH13"/>
    <mergeCell ref="W10:Y10"/>
    <mergeCell ref="AE10:AF10"/>
    <mergeCell ref="W11:X11"/>
    <mergeCell ref="P13:Q14"/>
    <mergeCell ref="R13:R14"/>
    <mergeCell ref="S13:S14"/>
    <mergeCell ref="T13:T14"/>
    <mergeCell ref="U13:U14"/>
    <mergeCell ref="T9:T10"/>
    <mergeCell ref="U9:U10"/>
    <mergeCell ref="P11:Q12"/>
    <mergeCell ref="R11:R12"/>
    <mergeCell ref="S11:S12"/>
    <mergeCell ref="T11:T12"/>
    <mergeCell ref="U11:U12"/>
    <mergeCell ref="AP6:AP19"/>
    <mergeCell ref="W7:Y7"/>
    <mergeCell ref="F8:F12"/>
    <mergeCell ref="G8:G12"/>
    <mergeCell ref="H8:H12"/>
    <mergeCell ref="I8:I19"/>
    <mergeCell ref="P8:Q8"/>
    <mergeCell ref="R8:S8"/>
    <mergeCell ref="T8:U8"/>
    <mergeCell ref="W8:Y8"/>
    <mergeCell ref="AB6:AB19"/>
    <mergeCell ref="AC6:AC19"/>
    <mergeCell ref="AD6:AD19"/>
    <mergeCell ref="AE6:AE7"/>
    <mergeCell ref="AF6:AF7"/>
    <mergeCell ref="AG6:AH7"/>
    <mergeCell ref="AE8:AF8"/>
    <mergeCell ref="AG8:AH8"/>
    <mergeCell ref="AG19:AH19"/>
    <mergeCell ref="M6:M19"/>
    <mergeCell ref="N6:N19"/>
    <mergeCell ref="P6:Q6"/>
    <mergeCell ref="R6:U6"/>
    <mergeCell ref="W6:Y6"/>
    <mergeCell ref="A6:A19"/>
    <mergeCell ref="B6:B19"/>
    <mergeCell ref="C6:C19"/>
    <mergeCell ref="D6:D19"/>
    <mergeCell ref="E6:E19"/>
    <mergeCell ref="F6:F7"/>
    <mergeCell ref="F18:F19"/>
    <mergeCell ref="K4:K5"/>
    <mergeCell ref="M4:M5"/>
    <mergeCell ref="G6:G7"/>
    <mergeCell ref="H6:H7"/>
    <mergeCell ref="I6:I7"/>
    <mergeCell ref="K6:K19"/>
    <mergeCell ref="L6:L19"/>
    <mergeCell ref="G18:G19"/>
    <mergeCell ref="H18:H19"/>
    <mergeCell ref="J13:J17"/>
    <mergeCell ref="J8:J12"/>
    <mergeCell ref="F13:F17"/>
    <mergeCell ref="G13:G17"/>
    <mergeCell ref="H13:H17"/>
    <mergeCell ref="AM2:AN5"/>
    <mergeCell ref="F3:F5"/>
    <mergeCell ref="G3:G5"/>
    <mergeCell ref="H3:H5"/>
    <mergeCell ref="I3:I5"/>
    <mergeCell ref="J3:J5"/>
    <mergeCell ref="L3:L5"/>
    <mergeCell ref="AB4:AB5"/>
    <mergeCell ref="AD4:AD5"/>
    <mergeCell ref="AI4:AJ5"/>
    <mergeCell ref="AK4:AL5"/>
    <mergeCell ref="N3:N5"/>
    <mergeCell ref="O3:U5"/>
    <mergeCell ref="V3:Z5"/>
    <mergeCell ref="AA3:AA5"/>
    <mergeCell ref="AC3:AC5"/>
    <mergeCell ref="AG3:AH5"/>
    <mergeCell ref="AI2:AL3"/>
    <mergeCell ref="A1:AH1"/>
    <mergeCell ref="A2:A5"/>
    <mergeCell ref="B2:B5"/>
    <mergeCell ref="C2:C5"/>
    <mergeCell ref="D2:D5"/>
    <mergeCell ref="E2:E5"/>
    <mergeCell ref="F2:M2"/>
    <mergeCell ref="N2:AD2"/>
    <mergeCell ref="AE2:AF5"/>
    <mergeCell ref="AG2:AH2"/>
  </mergeCells>
  <phoneticPr fontId="2"/>
  <pageMargins left="0.39370078740157483" right="0.19685039370078741" top="0.78740157480314965" bottom="0.39370078740157483" header="0.31496062992125984" footer="0.19685039370078741"/>
  <pageSetup paperSize="9" scale="57" fitToHeight="0" orientation="landscape" r:id="rId1"/>
  <headerFooter>
    <oddHeader>&amp;L&amp;14
様式第１０号（別紙）</oddHeader>
  </headerFooter>
  <rowBreaks count="1" manualBreakCount="1">
    <brk id="19" max="4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様式10号　集積計画</vt:lpstr>
      <vt:lpstr>'様式10号　集積計画'!Print_Area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awaya</dc:creator>
  <cp:lastModifiedBy>honsya56</cp:lastModifiedBy>
  <cp:lastPrinted>2020-01-14T06:46:46Z</cp:lastPrinted>
  <dcterms:created xsi:type="dcterms:W3CDTF">2015-08-06T05:49:09Z</dcterms:created>
  <dcterms:modified xsi:type="dcterms:W3CDTF">2021-04-27T02:21:59Z</dcterms:modified>
</cp:coreProperties>
</file>